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 iterate="1" iterateCount="1" iterateDelta="0.00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<sst xmlns="http://schemas.openxmlformats.org/spreadsheetml/2006/main" count="1039" uniqueCount="70">
  <si>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</si>
  <si>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</si>
  <si>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</si>
  <si>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</si>
  <si>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</si>
  <si>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</si>
  <si>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</si>
  <si>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</si>
  <si>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</si>
  <si>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</si>
  <si>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</si>
  <si>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</si>
  <si>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</si>
  <si>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</si>
  <si>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</si>
  <si>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</si>
  <si>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</si>
  <si>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</si>
  <si>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</si>
  <si>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</si>
  <si>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</si>
  <si>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</si>
  <si>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</si>
  <si>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</si>
  <si>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</si>
  <si>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</si>
  <si>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</si>
  <si>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</si>
  <si>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</si>
  <si>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</si>
  <si>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</si>
  <si>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</si>
  <si>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</si>
  <si>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</si>
  <si>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</si>
  <si>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</si>
  <si>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</si>
  <si>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</si>
  <si>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</si>
  <si>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</si>
  <si>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</si>
  <si>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</si>
  <si>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</si>
  <si>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</si>
  <si>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</si>
  <si>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</si>
  <si>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</si>
  <si>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</si>
  <si>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</si>
  <si>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</si>
  <si>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</si>
  <si>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</si>
  <si>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</si>
  <si>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</si>
  <si>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</si>
  <si>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</si>
  <si>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</si>
  <si>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</si>
  <si>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</si>
  <si>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</si>
  <si>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</si>
  <si>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</si>
  <si>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</si>
  <si>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</si>
  <si>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</si>
  <si>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</si>
  <si>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</si>
  <si>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</si>
  <si>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</si>
  <si>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22/08/2014 - 22/08/2014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</si>
</sst>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C1">
      <selection activeCell="G10" sqref="G10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390</v>
      </c>
      <c r="D4" s="13">
        <f>D50+D72+D94+D116+D138+D185+D207++D254+D276+D323+D345+D367+D389+D411++D433+D455+D477+D499+D546+D568</f>
        <v>9780176.23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3</v>
      </c>
      <c r="D8" s="6">
        <f aca="true" t="shared" si="1" ref="D8:D25">D32+D54+D76+D98+D120</f>
        <v>2937.3</v>
      </c>
      <c r="E8" s="6"/>
    </row>
    <row r="9" spans="1:5" ht="12.75">
      <c r="A9" s="1" t="s">
        <v>6</v>
      </c>
      <c r="B9" s="1" t="s">
        <v>7</v>
      </c>
      <c r="C9" s="2">
        <f t="shared" si="0"/>
        <v>3</v>
      </c>
      <c r="D9" s="6">
        <f t="shared" si="1"/>
        <v>230.39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3</v>
      </c>
      <c r="D11" s="6">
        <f t="shared" si="1"/>
        <v>668.63</v>
      </c>
      <c r="E11" s="6"/>
    </row>
    <row r="12" spans="1:5" ht="12.75">
      <c r="A12" s="1" t="s">
        <v>12</v>
      </c>
      <c r="B12" s="1" t="s">
        <v>13</v>
      </c>
      <c r="C12" s="2">
        <f t="shared" si="0"/>
        <v>4</v>
      </c>
      <c r="D12" s="6">
        <f t="shared" si="1"/>
        <v>43297.55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5</v>
      </c>
      <c r="D16" s="6">
        <f t="shared" si="1"/>
        <v>61730.78</v>
      </c>
      <c r="E16" s="6"/>
    </row>
    <row r="17" spans="1:5" ht="12.75">
      <c r="A17" s="1" t="s">
        <v>22</v>
      </c>
      <c r="B17" s="1" t="s">
        <v>23</v>
      </c>
      <c r="C17" s="2">
        <f t="shared" si="0"/>
        <v>2</v>
      </c>
      <c r="D17" s="6">
        <f t="shared" si="1"/>
        <v>1036210.28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>
        <v>3</v>
      </c>
      <c r="D32" s="15">
        <v>2937.3</v>
      </c>
      <c r="E32" s="6"/>
    </row>
    <row r="33" spans="1:5" ht="12.75">
      <c r="A33" s="1" t="s">
        <v>6</v>
      </c>
      <c r="B33" s="1" t="s">
        <v>7</v>
      </c>
      <c r="C33" s="17">
        <v>3</v>
      </c>
      <c r="D33" s="15">
        <v>230.39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>
        <v>3</v>
      </c>
      <c r="D35" s="15">
        <v>668.63</v>
      </c>
      <c r="E35" s="6"/>
    </row>
    <row r="36" spans="1:7" ht="12.75">
      <c r="A36" s="1" t="s">
        <v>12</v>
      </c>
      <c r="B36" s="1" t="s">
        <v>13</v>
      </c>
      <c r="C36" s="17">
        <v>4</v>
      </c>
      <c r="D36" s="15">
        <v>43297.55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>
        <v>1</v>
      </c>
      <c r="D40" s="15">
        <v>28000</v>
      </c>
      <c r="E40" s="6"/>
    </row>
    <row r="41" spans="1:6" ht="12.75">
      <c r="A41" s="1" t="s">
        <v>22</v>
      </c>
      <c r="B41" s="1" t="s">
        <v>23</v>
      </c>
      <c r="C41" s="17">
        <v>2</v>
      </c>
      <c r="D41" s="15">
        <v>1036210.28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7"/>
      <c r="D46" s="15">
        <v>0</v>
      </c>
      <c r="E46" s="6"/>
    </row>
    <row r="47" spans="1:5" ht="12.75">
      <c r="A47" s="1" t="s">
        <v>38</v>
      </c>
      <c r="B47" s="1" t="s">
        <v>39</v>
      </c>
      <c r="C47" s="17"/>
      <c r="D47" s="15">
        <v>0</v>
      </c>
      <c r="E47" s="6"/>
    </row>
    <row r="48" spans="1:5" ht="12.75">
      <c r="A48" s="1" t="s">
        <v>32</v>
      </c>
      <c r="B48" s="1" t="s">
        <v>33</v>
      </c>
      <c r="C48" s="17"/>
      <c r="D48" s="15">
        <v>0</v>
      </c>
      <c r="E48" s="6"/>
    </row>
    <row r="49" spans="1:5" ht="12.75">
      <c r="A49" s="1" t="s">
        <v>40</v>
      </c>
      <c r="B49" s="1" t="s">
        <v>41</v>
      </c>
      <c r="C49" s="17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16</v>
      </c>
      <c r="D50" s="13">
        <f>SUM(D32:D49)</f>
        <v>1111344.15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">
        <v>4</v>
      </c>
      <c r="D128" s="6">
        <v>33730.78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4</v>
      </c>
      <c r="D138" s="13">
        <f>SUM(D120:D137)</f>
        <v>33730.78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3</v>
      </c>
      <c r="D151" s="6">
        <f aca="true" t="shared" si="4" ref="D151:D160">D175+D197</f>
        <v>2716817.22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C195" s="14"/>
      <c r="D195" s="6">
        <v>0</v>
      </c>
      <c r="E195" s="6"/>
    </row>
    <row r="196" spans="1:5" ht="12.75">
      <c r="A196" s="1" t="s">
        <v>18</v>
      </c>
      <c r="B196" s="1" t="s">
        <v>19</v>
      </c>
      <c r="C196" s="14"/>
      <c r="D196" s="6">
        <v>0</v>
      </c>
      <c r="E196" s="6"/>
    </row>
    <row r="197" spans="1:5" ht="12.75">
      <c r="A197" s="1" t="s">
        <v>20</v>
      </c>
      <c r="B197" s="1" t="s">
        <v>21</v>
      </c>
      <c r="C197" s="14">
        <v>3</v>
      </c>
      <c r="D197" s="6">
        <v>2716817.22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3</v>
      </c>
      <c r="D207" s="21">
        <f>SUM(D189:D206)</f>
        <v>2716817.22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46</v>
      </c>
      <c r="D212" s="6">
        <f aca="true" t="shared" si="6" ref="D212:D229">D236+D258</f>
        <v>15757.15</v>
      </c>
      <c r="E212" s="6"/>
    </row>
    <row r="213" spans="1:5" ht="12.75">
      <c r="A213" s="1" t="s">
        <v>6</v>
      </c>
      <c r="B213" s="1" t="s">
        <v>7</v>
      </c>
      <c r="C213" s="2">
        <f t="shared" si="5"/>
        <v>24</v>
      </c>
      <c r="D213" s="6">
        <f t="shared" si="6"/>
        <v>5803.86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0</v>
      </c>
      <c r="D215" s="6">
        <f t="shared" si="6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3</v>
      </c>
      <c r="D216" s="6">
        <f t="shared" si="6"/>
        <v>45688.03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113</v>
      </c>
      <c r="D218" s="6">
        <f t="shared" si="6"/>
        <v>2924863.54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181</v>
      </c>
      <c r="D221" s="6">
        <f t="shared" si="6"/>
        <v>2926171.5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46</v>
      </c>
      <c r="D236" s="6">
        <v>15757.15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24</v>
      </c>
      <c r="D237" s="6">
        <v>5803.86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3</v>
      </c>
      <c r="D240" s="6">
        <v>45688.03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113</v>
      </c>
      <c r="D242" s="6">
        <v>2924863.54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181</v>
      </c>
      <c r="D245" s="6">
        <v>2926171.5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367</v>
      </c>
      <c r="D254" s="13">
        <f>SUM(D236:D253)</f>
        <v>5918284.08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2014-08-25T07:15:40Z</dcterms:modified>
  <cp:category/>
  <cp:version/>
  <cp:contentType/>
  <cp:contentStatus/>
</cp:coreProperties>
</file>