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 iterate="1" iterateCount="1" iterateDelta="0.00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<sst xmlns="http://schemas.openxmlformats.org/spreadsheetml/2006/main" count="1039" uniqueCount="70">
  <si>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</si>
  <si>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</si>
  <si>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</si>
  <si>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</si>
  <si>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</si>
  <si>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</si>
  <si>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</si>
  <si>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</si>
  <si>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</si>
  <si>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</si>
  <si>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</si>
  <si>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</si>
  <si>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</si>
  <si>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</si>
  <si>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</si>
  <si>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</si>
  <si>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</si>
  <si>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</si>
  <si>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</si>
  <si>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</si>
  <si>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</si>
  <si>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</si>
  <si>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</si>
  <si>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</si>
  <si>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</si>
  <si>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</si>
  <si>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</si>
  <si>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</si>
  <si>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</si>
  <si>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</si>
  <si>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</si>
  <si>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</si>
  <si>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</si>
  <si>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</si>
  <si>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</si>
  <si>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</si>
  <si>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</si>
  <si>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</si>
  <si>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</si>
  <si>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</si>
  <si>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</si>
  <si>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</si>
  <si>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</si>
  <si>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</si>
  <si>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</si>
  <si>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</si>
  <si>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</si>
  <si>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</si>
  <si>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</si>
  <si>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</si>
  <si>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</si>
  <si>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</si>
  <si>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</si>
  <si>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</si>
  <si>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</si>
  <si>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</si>
  <si>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</si>
  <si>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</si>
  <si>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</si>
  <si>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</si>
  <si>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</si>
  <si>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</si>
  <si>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</si>
  <si>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</si>
  <si>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</si>
  <si>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</si>
  <si>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</si>
  <si>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</si>
  <si>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</si>
  <si>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17/07/2014 - 17/07/2014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</si>
</sst>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C1">
      <selection activeCell="G9" sqref="G9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300</v>
      </c>
      <c r="D4" s="13">
        <f>D50+D72+D94+D116+D138+D185+D207++D254+D276+D323+D345+D367+D389+D411++D433+D455+D477+D499+D546+D568</f>
        <v>3797367.4599999995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0</v>
      </c>
      <c r="D8" s="6">
        <f aca="true" t="shared" si="1" ref="D8:D25">D32+D54+D76+D98+D120</f>
        <v>0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2</v>
      </c>
      <c r="D12" s="6">
        <f t="shared" si="1"/>
        <v>248078.04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4</v>
      </c>
      <c r="D14" s="6">
        <f t="shared" si="1"/>
        <v>545798.89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2</v>
      </c>
      <c r="D16" s="6">
        <f t="shared" si="1"/>
        <v>1103363.15</v>
      </c>
      <c r="E16" s="6"/>
    </row>
    <row r="17" spans="1:5" ht="12.75">
      <c r="A17" s="1" t="s">
        <v>22</v>
      </c>
      <c r="B17" s="1" t="s">
        <v>23</v>
      </c>
      <c r="C17" s="2">
        <f t="shared" si="0"/>
        <v>1</v>
      </c>
      <c r="D17" s="6">
        <f t="shared" si="1"/>
        <v>576901.72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6"/>
      <c r="D32" s="6">
        <v>0</v>
      </c>
      <c r="E32" s="6"/>
    </row>
    <row r="33" spans="1:5" ht="12.75">
      <c r="A33" s="1" t="s">
        <v>6</v>
      </c>
      <c r="B33" s="1" t="s">
        <v>7</v>
      </c>
      <c r="C33" s="16"/>
      <c r="D33" s="6">
        <v>0</v>
      </c>
      <c r="E33" s="6"/>
    </row>
    <row r="34" spans="1:5" ht="12.75">
      <c r="A34" s="1" t="s">
        <v>8</v>
      </c>
      <c r="B34" s="1" t="s">
        <v>9</v>
      </c>
      <c r="C34" s="16"/>
      <c r="D34" s="6">
        <v>0</v>
      </c>
      <c r="E34" s="6"/>
    </row>
    <row r="35" spans="1:5" ht="12.75">
      <c r="A35" s="1" t="s">
        <v>10</v>
      </c>
      <c r="B35" s="1" t="s">
        <v>11</v>
      </c>
      <c r="C35" s="16"/>
      <c r="D35" s="6">
        <v>0</v>
      </c>
      <c r="E35" s="6"/>
    </row>
    <row r="36" spans="1:7" ht="12.75">
      <c r="A36" s="1" t="s">
        <v>12</v>
      </c>
      <c r="B36" s="1" t="s">
        <v>13</v>
      </c>
      <c r="C36" s="16">
        <v>2</v>
      </c>
      <c r="D36" s="6">
        <v>248078.04</v>
      </c>
      <c r="E36" s="6"/>
      <c r="F36" s="21"/>
      <c r="G36" s="21"/>
    </row>
    <row r="37" spans="1:5" ht="12.75">
      <c r="A37" s="1" t="s">
        <v>14</v>
      </c>
      <c r="B37" s="1" t="s">
        <v>15</v>
      </c>
      <c r="C37" s="16"/>
      <c r="D37" s="6">
        <v>0</v>
      </c>
      <c r="E37" s="6"/>
    </row>
    <row r="38" spans="1:5" ht="12.75">
      <c r="A38" s="1" t="s">
        <v>16</v>
      </c>
      <c r="B38" s="1" t="s">
        <v>17</v>
      </c>
      <c r="C38" s="16"/>
      <c r="D38" s="6">
        <v>0</v>
      </c>
      <c r="E38" s="6"/>
    </row>
    <row r="39" spans="1:5" ht="12.75">
      <c r="A39" s="1" t="s">
        <v>18</v>
      </c>
      <c r="B39" s="1" t="s">
        <v>19</v>
      </c>
      <c r="C39" s="16"/>
      <c r="D39" s="6">
        <v>0</v>
      </c>
      <c r="E39" s="6"/>
    </row>
    <row r="40" spans="1:5" ht="12.75">
      <c r="A40" s="1" t="s">
        <v>20</v>
      </c>
      <c r="B40" s="1" t="s">
        <v>21</v>
      </c>
      <c r="C40" s="16"/>
      <c r="D40" s="6">
        <v>0</v>
      </c>
      <c r="E40" s="6"/>
    </row>
    <row r="41" spans="1:6" ht="12.75">
      <c r="A41" s="1" t="s">
        <v>22</v>
      </c>
      <c r="B41" s="1" t="s">
        <v>23</v>
      </c>
      <c r="C41" s="16"/>
      <c r="D41" s="6">
        <v>0</v>
      </c>
      <c r="E41" s="21"/>
      <c r="F41" s="15"/>
    </row>
    <row r="42" spans="1:5" ht="12.75">
      <c r="A42" s="1" t="s">
        <v>24</v>
      </c>
      <c r="B42" s="1" t="s">
        <v>25</v>
      </c>
      <c r="C42" s="16"/>
      <c r="D42" s="6">
        <v>0</v>
      </c>
      <c r="E42" s="6"/>
    </row>
    <row r="43" spans="1:5" ht="12.75">
      <c r="A43" s="1" t="s">
        <v>26</v>
      </c>
      <c r="B43" s="1" t="s">
        <v>27</v>
      </c>
      <c r="C43" s="16"/>
      <c r="D43" s="6">
        <v>0</v>
      </c>
      <c r="E43" s="6"/>
    </row>
    <row r="44" spans="1:5" ht="12.75">
      <c r="A44" s="1" t="s">
        <v>28</v>
      </c>
      <c r="B44" s="1" t="s">
        <v>29</v>
      </c>
      <c r="C44" s="16"/>
      <c r="D44" s="6">
        <v>0</v>
      </c>
      <c r="E44" s="6"/>
    </row>
    <row r="45" spans="1:5" ht="12.75">
      <c r="A45" s="1" t="s">
        <v>30</v>
      </c>
      <c r="B45" s="1" t="s">
        <v>31</v>
      </c>
      <c r="C45" s="16"/>
      <c r="D45" s="6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7">
        <f>SUM(C32:C49)</f>
        <v>2</v>
      </c>
      <c r="D50" s="13">
        <f>SUM(D32:D49)</f>
        <v>248078.04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4</v>
      </c>
      <c r="D60" s="6">
        <v>545798.89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">
        <v>2</v>
      </c>
      <c r="D62" s="6">
        <v>1103363.15</v>
      </c>
      <c r="E62" s="6"/>
    </row>
    <row r="63" spans="1:5" ht="12.75">
      <c r="A63" s="1" t="s">
        <v>22</v>
      </c>
      <c r="B63" s="1" t="s">
        <v>23</v>
      </c>
      <c r="C63" s="2">
        <v>1</v>
      </c>
      <c r="D63" s="6">
        <v>576901.72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7">
        <f>SUM(C54:C71)</f>
        <v>7</v>
      </c>
      <c r="D72" s="13">
        <f>SUM(D54:D71)</f>
        <v>2226063.76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7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7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2">
        <v>0</v>
      </c>
      <c r="E175" s="6"/>
      <c r="F175" s="21"/>
      <c r="G175" s="21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8" t="s">
        <v>34</v>
      </c>
      <c r="B207" s="9"/>
      <c r="C207" s="19">
        <f>SUM(C189:C206)</f>
        <v>0</v>
      </c>
      <c r="D207" s="20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82</v>
      </c>
      <c r="D212" s="6">
        <f aca="true" t="shared" si="6" ref="D212:D229">D236+D258</f>
        <v>28144.95</v>
      </c>
      <c r="E212" s="6"/>
    </row>
    <row r="213" spans="1:5" ht="12.75">
      <c r="A213" s="1" t="s">
        <v>6</v>
      </c>
      <c r="B213" s="1" t="s">
        <v>7</v>
      </c>
      <c r="C213" s="2">
        <f t="shared" si="5"/>
        <v>57</v>
      </c>
      <c r="D213" s="6">
        <f t="shared" si="6"/>
        <v>9309.39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1</v>
      </c>
      <c r="D215" s="6">
        <f t="shared" si="6"/>
        <v>272.65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31</v>
      </c>
      <c r="D216" s="6">
        <f t="shared" si="6"/>
        <v>37865.68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87</v>
      </c>
      <c r="D218" s="6">
        <f t="shared" si="6"/>
        <v>124375.5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14</v>
      </c>
      <c r="D219" s="6">
        <f t="shared" si="6"/>
        <v>103500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13</v>
      </c>
      <c r="D221" s="6">
        <f t="shared" si="6"/>
        <v>1013057.59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82</v>
      </c>
      <c r="D236" s="6">
        <v>28144.95</v>
      </c>
      <c r="E236" s="6"/>
      <c r="F236" s="21"/>
      <c r="G236" s="21"/>
      <c r="H236" s="21"/>
      <c r="I236" s="21"/>
      <c r="J236" s="21"/>
    </row>
    <row r="237" spans="1:10" ht="12.75">
      <c r="A237" s="1" t="s">
        <v>6</v>
      </c>
      <c r="B237" s="1" t="s">
        <v>7</v>
      </c>
      <c r="C237" s="2">
        <v>57</v>
      </c>
      <c r="D237" s="6">
        <v>9309.39</v>
      </c>
      <c r="E237" s="6"/>
      <c r="F237" s="21"/>
      <c r="G237" s="21"/>
      <c r="H237" s="21"/>
      <c r="I237" s="21"/>
      <c r="J237" s="21"/>
    </row>
    <row r="238" spans="1:10" ht="12.75">
      <c r="A238" s="1" t="s">
        <v>8</v>
      </c>
      <c r="B238" s="1" t="s">
        <v>9</v>
      </c>
      <c r="D238" s="6">
        <v>0</v>
      </c>
      <c r="E238" s="6"/>
      <c r="F238" s="21"/>
      <c r="G238" s="21"/>
      <c r="H238" s="21"/>
      <c r="I238" s="21"/>
      <c r="J238" s="21"/>
    </row>
    <row r="239" spans="1:10" ht="12.75">
      <c r="A239" s="1" t="s">
        <v>10</v>
      </c>
      <c r="B239" s="1" t="s">
        <v>11</v>
      </c>
      <c r="C239" s="2">
        <v>1</v>
      </c>
      <c r="D239" s="6">
        <v>272.65</v>
      </c>
      <c r="E239" s="6"/>
      <c r="F239" s="21"/>
      <c r="G239" s="21"/>
      <c r="H239" s="21"/>
      <c r="I239" s="21"/>
      <c r="J239" s="21"/>
    </row>
    <row r="240" spans="1:9" ht="12.75">
      <c r="A240" s="1" t="s">
        <v>12</v>
      </c>
      <c r="B240" s="1" t="s">
        <v>13</v>
      </c>
      <c r="C240" s="2">
        <v>31</v>
      </c>
      <c r="D240" s="6">
        <v>37865.68</v>
      </c>
      <c r="E240" s="6"/>
      <c r="F240" s="21"/>
      <c r="G240" s="21"/>
      <c r="H240" s="21"/>
      <c r="I240" s="21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87</v>
      </c>
      <c r="D242" s="6">
        <v>124375.5</v>
      </c>
      <c r="E242" s="6"/>
    </row>
    <row r="243" spans="1:5" ht="12.75">
      <c r="A243" s="1" t="s">
        <v>18</v>
      </c>
      <c r="B243" s="1" t="s">
        <v>19</v>
      </c>
      <c r="C243" s="2">
        <v>14</v>
      </c>
      <c r="D243" s="6">
        <v>103500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13</v>
      </c>
      <c r="D245" s="6">
        <v>1013057.59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7">
        <f>SUM(C236:C253)</f>
        <v>285</v>
      </c>
      <c r="D254" s="13">
        <f>SUM(D236:D253)</f>
        <v>1316525.76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D259" s="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8" t="s">
        <v>34</v>
      </c>
      <c r="B276" s="9"/>
      <c r="C276" s="19">
        <f>SUM(C258:C275)</f>
        <v>0</v>
      </c>
      <c r="D276" s="20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7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7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7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7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7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7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7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7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8" t="s">
        <v>34</v>
      </c>
      <c r="B499" s="9"/>
      <c r="C499" s="19">
        <f>SUM(C481:C498)</f>
        <v>0</v>
      </c>
      <c r="D499" s="20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6</v>
      </c>
      <c r="D511" s="6">
        <f t="shared" si="9"/>
        <v>6699.9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C535" s="2">
        <v>6</v>
      </c>
      <c r="D535" s="6">
        <v>6699.9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7">
        <f>SUM(C528:C545)</f>
        <v>6</v>
      </c>
      <c r="D546" s="13">
        <f>SUM(D528:D545)</f>
        <v>6699.9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8" t="s">
        <v>34</v>
      </c>
      <c r="B568" s="9"/>
      <c r="C568" s="19">
        <f>SUM(C550:C567)</f>
        <v>0</v>
      </c>
      <c r="D568" s="20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2012-07-05T13:18:34Z</cp:lastPrinted>
  <dcterms:created xsi:type="dcterms:W3CDTF">2012-06-13T06:55:42Z</dcterms:created>
  <dcterms:modified xsi:type="dcterms:W3CDTF">2014-07-18T07:11:43Z</dcterms:modified>
  <cp:category/>
  <cp:version/>
  <cp:contentType/>
  <cp:contentStatus/>
</cp:coreProperties>
</file>