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<sst xmlns="http://schemas.openxmlformats.org/spreadsheetml/2006/main" count="1039" uniqueCount="70">
  <si>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</si>
  <si>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</si>
  <si>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</si>
  <si>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</si>
  <si>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</si>
  <si>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</si>
  <si>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</si>
  <si>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</si>
  <si>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</si>
  <si>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</si>
  <si>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</si>
  <si>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</si>
  <si>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</si>
  <si>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</si>
  <si>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</si>
  <si>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</si>
  <si>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</si>
  <si>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</si>
  <si>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</si>
  <si>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</si>
  <si>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</si>
  <si>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</si>
  <si>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</si>
  <si>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</si>
  <si>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</si>
  <si>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</si>
  <si>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</si>
  <si>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</si>
  <si>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</si>
  <si>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</si>
  <si>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</si>
  <si>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</si>
  <si>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</si>
  <si>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</si>
  <si>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</si>
  <si>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</si>
  <si>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</si>
  <si>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</si>
  <si>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</si>
  <si>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</si>
  <si>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</si>
  <si>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</si>
  <si>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</si>
  <si>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</si>
  <si>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</si>
  <si>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</si>
  <si>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</si>
  <si>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</si>
  <si>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</si>
  <si>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</si>
  <si>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</si>
  <si>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</si>
  <si>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</si>
  <si>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</si>
  <si>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</si>
  <si>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</si>
  <si>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</si>
  <si>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</si>
  <si>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</si>
  <si>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</si>
  <si>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</si>
  <si>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</si>
  <si>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</si>
  <si>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</si>
  <si>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</si>
  <si>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</si>
  <si>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</si>
  <si>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</si>
  <si>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</si>
  <si>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15/04/2014 - 15/04/2014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</si>
</sst>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5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19" zoomScale="110" zoomScaleNormal="85" zoomScaleSheetLayoutView="110" workbookViewId="0">
      <selection activeCell="D237" sqref="D237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1033</v>
      </c>
      <c r="D4" s="13">
        <f>D50+D72+D94+D116+D138+D185+D207++D254+D276+D323+D345+D367+D389+D411++D433+D455+D477+D499+D546+D568</f>
        <v>14911025.919999998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3</v>
      </c>
      <c r="D8" s="6">
        <f t="shared" ref="D8:D25" si="1">D32+D54+D76+D98+D120</f>
        <v>1913.92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3</v>
      </c>
      <c r="D9" s="6">
        <f t="shared" si="1"/>
        <v>150.12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435.67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16008.98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4</v>
      </c>
      <c r="D14" s="6">
        <f t="shared" si="1"/>
        <v>408800.18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6</v>
      </c>
      <c r="D16" s="6">
        <f t="shared" si="1"/>
        <v>4177013.08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25">
        <v>3</v>
      </c>
      <c r="D32" s="26">
        <v>1913.92</v>
      </c>
      <c r="E32" s="6"/>
    </row>
    <row r="33" spans="1:7" x14ac:dyDescent="0.25">
      <c r="A33" s="1" t="s">
        <v>6</v>
      </c>
      <c r="B33" s="1" t="s">
        <v>7</v>
      </c>
      <c r="C33" s="25">
        <v>3</v>
      </c>
      <c r="D33" s="25">
        <v>150.12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25">
        <v>3</v>
      </c>
      <c r="D35" s="25">
        <v>435.67</v>
      </c>
      <c r="E35" s="6"/>
    </row>
    <row r="36" spans="1:7" x14ac:dyDescent="0.25">
      <c r="A36" s="1" t="s">
        <v>12</v>
      </c>
      <c r="B36" s="1" t="s">
        <v>13</v>
      </c>
      <c r="C36" s="25">
        <v>3</v>
      </c>
      <c r="D36" s="26">
        <v>16008.98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24"/>
      <c r="D41" s="27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12</v>
      </c>
      <c r="D50" s="13">
        <f>SUM(D32:D49)</f>
        <v>18508.689999999999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5">
        <v>4</v>
      </c>
      <c r="D60" s="26">
        <v>408800.18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>
        <v>6</v>
      </c>
      <c r="D62" s="26">
        <v>4177013.08</v>
      </c>
      <c r="E62" s="6"/>
    </row>
    <row r="63" spans="1:7" x14ac:dyDescent="0.25">
      <c r="A63" s="1" t="s">
        <v>22</v>
      </c>
      <c r="B63" s="1" t="s">
        <v>23</v>
      </c>
      <c r="C63" s="24"/>
      <c r="D63" s="27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10</v>
      </c>
      <c r="D72" s="13">
        <f>SUM(D54:D71)</f>
        <v>4585813.26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C80" s="24"/>
      <c r="D80" s="27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1</v>
      </c>
      <c r="D152" s="6">
        <f t="shared" si="4"/>
        <v>122760.34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25">
        <v>1</v>
      </c>
      <c r="D198" s="26">
        <v>122760.34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1</v>
      </c>
      <c r="D207" s="20">
        <f>SUM(D189:D206)</f>
        <v>122760.34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10</v>
      </c>
      <c r="D212" s="6">
        <f t="shared" ref="D212:D229" si="6">D236+D258</f>
        <v>51679.16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5</v>
      </c>
      <c r="D213" s="6">
        <f t="shared" si="6"/>
        <v>12653.57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3</v>
      </c>
      <c r="D214" s="6">
        <f t="shared" si="6"/>
        <v>111.19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13186.84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</v>
      </c>
      <c r="D216" s="6">
        <f t="shared" si="6"/>
        <v>17220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100</v>
      </c>
      <c r="D218" s="6">
        <f t="shared" si="6"/>
        <v>104401.59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883</v>
      </c>
      <c r="D221" s="6">
        <f t="shared" si="6"/>
        <v>10049271.279999999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4</v>
      </c>
      <c r="D229" s="6">
        <f t="shared" si="6"/>
        <v>-64580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5">
        <v>10</v>
      </c>
      <c r="D236" s="26">
        <v>51679.16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5">
        <v>5</v>
      </c>
      <c r="D237" s="26">
        <v>12653.57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C238" s="25">
        <v>3</v>
      </c>
      <c r="D238" s="25">
        <v>111.19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5">
        <v>4</v>
      </c>
      <c r="D239" s="26">
        <v>13186.84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5">
        <v>1</v>
      </c>
      <c r="D240" s="26">
        <v>17220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C241" s="25"/>
      <c r="D241" s="26">
        <v>0</v>
      </c>
      <c r="E241" s="6"/>
    </row>
    <row r="242" spans="1:5" x14ac:dyDescent="0.25">
      <c r="A242" s="1" t="s">
        <v>16</v>
      </c>
      <c r="B242" s="1" t="s">
        <v>17</v>
      </c>
      <c r="C242" s="25">
        <v>100</v>
      </c>
      <c r="D242" s="26">
        <v>104401.59</v>
      </c>
      <c r="E242" s="6"/>
    </row>
    <row r="243" spans="1:5" x14ac:dyDescent="0.25">
      <c r="A243" s="1" t="s">
        <v>18</v>
      </c>
      <c r="B243" s="1" t="s">
        <v>19</v>
      </c>
      <c r="C243" s="24"/>
      <c r="D243" s="27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5">
        <v>883</v>
      </c>
      <c r="D245" s="26">
        <v>10049271.279999999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5">
        <v>4</v>
      </c>
      <c r="D253" s="26">
        <v>-64580</v>
      </c>
      <c r="E253" s="6"/>
    </row>
    <row r="254" spans="1:5" x14ac:dyDescent="0.25">
      <c r="A254" s="8" t="s">
        <v>34</v>
      </c>
      <c r="C254" s="17">
        <f>SUM(C236:C253)</f>
        <v>1010</v>
      </c>
      <c r="D254" s="13">
        <f>SUM(D236:D253)</f>
        <v>10183943.629999999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5"/>
      <c r="D258" s="2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5">
        <v>0</v>
      </c>
      <c r="E259" s="6"/>
    </row>
    <row r="260" spans="1:5" x14ac:dyDescent="0.25">
      <c r="A260" s="1" t="s">
        <v>8</v>
      </c>
      <c r="B260" s="1" t="s">
        <v>9</v>
      </c>
      <c r="C260" s="25"/>
      <c r="D260" s="25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4"/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2014-04-04T07:09:19Z</cp:lastPrinted>
  <dcterms:created xsi:type="dcterms:W3CDTF">2012-06-13T06:55:42Z</dcterms:created>
  <dcterms:modified xsi:type="dcterms:W3CDTF">2014-04-16T07:22:11Z</dcterms:modified>
</cp:coreProperties>
</file>